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" windowWidth="7584" windowHeight="2520" activeTab="0"/>
  </bookViews>
  <sheets>
    <sheet name="Feuil1" sheetId="1" r:id="rId1"/>
    <sheet name="Feuil2" sheetId="2" r:id="rId2"/>
    <sheet name="Feuil3" sheetId="3" r:id="rId3"/>
    <sheet name="Feuil4" sheetId="4" r:id="rId4"/>
  </sheets>
  <definedNames/>
  <calcPr fullCalcOnLoad="1"/>
</workbook>
</file>

<file path=xl/sharedStrings.xml><?xml version="1.0" encoding="utf-8"?>
<sst xmlns="http://schemas.openxmlformats.org/spreadsheetml/2006/main" count="50" uniqueCount="48">
  <si>
    <t xml:space="preserve">ASLC CYCLO   -   PARCOURS    </t>
  </si>
  <si>
    <t>N°</t>
  </si>
  <si>
    <t>Parcours</t>
  </si>
  <si>
    <t>Distance</t>
  </si>
  <si>
    <t>Nbr de fois</t>
  </si>
  <si>
    <t>Temps moyen</t>
  </si>
  <si>
    <t>Nbr de cotes</t>
  </si>
  <si>
    <t>Derniere Date</t>
  </si>
  <si>
    <r>
      <t xml:space="preserve">Rendez-vous </t>
    </r>
    <r>
      <rPr>
        <b/>
        <sz val="18"/>
        <color indexed="10"/>
        <rFont val="Arial"/>
        <family val="2"/>
      </rPr>
      <t>A LA MAIRIE</t>
    </r>
  </si>
  <si>
    <r>
      <t xml:space="preserve">Départ </t>
    </r>
    <r>
      <rPr>
        <b/>
        <sz val="14"/>
        <color indexed="10"/>
        <rFont val="Arial"/>
        <family val="2"/>
      </rPr>
      <t xml:space="preserve"> 8 H 45</t>
    </r>
    <r>
      <rPr>
        <sz val="12"/>
        <rFont val="Arial"/>
        <family val="2"/>
      </rPr>
      <t xml:space="preserve"> </t>
    </r>
  </si>
  <si>
    <t>,</t>
  </si>
  <si>
    <r>
      <t xml:space="preserve">Départ </t>
    </r>
    <r>
      <rPr>
        <b/>
        <sz val="14"/>
        <color indexed="10"/>
        <rFont val="Arial"/>
        <family val="2"/>
      </rPr>
      <t xml:space="preserve"> 8 H 45 </t>
    </r>
  </si>
  <si>
    <r>
      <rPr>
        <b/>
        <sz val="12"/>
        <color indexed="17"/>
        <rFont val="Arial"/>
        <family val="2"/>
      </rPr>
      <t>RDV 12h50</t>
    </r>
    <r>
      <rPr>
        <b/>
        <sz val="12"/>
        <color indexed="10"/>
        <rFont val="Arial"/>
        <family val="2"/>
      </rPr>
      <t xml:space="preserve">                          </t>
    </r>
    <r>
      <rPr>
        <b/>
        <sz val="14"/>
        <color indexed="10"/>
        <rFont val="Arial"/>
        <family val="2"/>
      </rPr>
      <t>Départ 13h00</t>
    </r>
  </si>
  <si>
    <t xml:space="preserve">Départ  8 H 45 </t>
  </si>
  <si>
    <r>
      <rPr>
        <sz val="16"/>
        <rFont val="Arial"/>
        <family val="2"/>
      </rPr>
      <t xml:space="preserve">Départ </t>
    </r>
    <r>
      <rPr>
        <b/>
        <sz val="16"/>
        <color indexed="10"/>
        <rFont val="Arial"/>
        <family val="2"/>
      </rPr>
      <t xml:space="preserve"> 9 H 00</t>
    </r>
    <r>
      <rPr>
        <sz val="16"/>
        <rFont val="Arial"/>
        <family val="2"/>
      </rPr>
      <t xml:space="preserve"> </t>
    </r>
  </si>
  <si>
    <t>M A R S     2 0 1 9</t>
  </si>
  <si>
    <r>
      <rPr>
        <b/>
        <sz val="10"/>
        <rFont val="Arial"/>
        <family val="2"/>
      </rPr>
      <t>18 ÈME BREVET GRIMPEUR ÉBROÏCIEN</t>
    </r>
    <r>
      <rPr>
        <sz val="10"/>
        <rFont val="Arial"/>
        <family val="2"/>
      </rPr>
      <t xml:space="preserve">
Randonnée Route : 30 - 50 - 80 km
Accueil : </t>
    </r>
    <r>
      <rPr>
        <b/>
        <sz val="10"/>
        <rFont val="Arial"/>
        <family val="2"/>
      </rPr>
      <t>Salle Omnisports</t>
    </r>
    <r>
      <rPr>
        <sz val="10"/>
        <rFont val="Arial"/>
        <family val="2"/>
      </rPr>
      <t xml:space="preserve">, Avenue Aristide Briand à </t>
    </r>
    <r>
      <rPr>
        <b/>
        <sz val="10"/>
        <rFont val="Arial"/>
        <family val="2"/>
      </rPr>
      <t xml:space="preserve">EVREUX </t>
    </r>
    <r>
      <rPr>
        <sz val="10"/>
        <rFont val="Arial"/>
        <family val="2"/>
      </rPr>
      <t>de 12:15 à 13:00
Tarifs : licencié FFCT : 3€: /</t>
    </r>
  </si>
  <si>
    <t>Dimanche 24 mars    13h00       REPAS  " Début de saison " à la Pommeraie</t>
  </si>
  <si>
    <r>
      <rPr>
        <b/>
        <sz val="12"/>
        <rFont val="Arial"/>
        <family val="2"/>
      </rPr>
      <t>Dimanche 24 Mars</t>
    </r>
    <r>
      <rPr>
        <sz val="12"/>
        <rFont val="Arial"/>
        <family val="2"/>
      </rPr>
      <t xml:space="preserve"> 2019    </t>
    </r>
  </si>
  <si>
    <t>Samedi 23 Mars 2019</t>
  </si>
  <si>
    <t>Dimanche 17 mars 2019</t>
  </si>
  <si>
    <t>Samedi 16 Mars 2019</t>
  </si>
  <si>
    <r>
      <rPr>
        <b/>
        <sz val="12"/>
        <rFont val="Arial"/>
        <family val="2"/>
      </rPr>
      <t>Dimanche 10 Mars</t>
    </r>
    <r>
      <rPr>
        <sz val="12"/>
        <rFont val="Arial"/>
        <family val="2"/>
      </rPr>
      <t xml:space="preserve"> 2019</t>
    </r>
  </si>
  <si>
    <r>
      <t xml:space="preserve"> </t>
    </r>
    <r>
      <rPr>
        <b/>
        <sz val="12"/>
        <rFont val="Arial"/>
        <family val="2"/>
      </rPr>
      <t xml:space="preserve">Dimanche 3 Mars </t>
    </r>
    <r>
      <rPr>
        <sz val="12"/>
        <rFont val="Arial"/>
        <family val="2"/>
      </rPr>
      <t xml:space="preserve"> 2019                                  </t>
    </r>
  </si>
  <si>
    <r>
      <t xml:space="preserve"> </t>
    </r>
    <r>
      <rPr>
        <b/>
        <sz val="12"/>
        <rFont val="Arial"/>
        <family val="2"/>
      </rPr>
      <t xml:space="preserve">Dimanche 31 Mars </t>
    </r>
    <r>
      <rPr>
        <sz val="12"/>
        <rFont val="Arial"/>
        <family val="2"/>
      </rPr>
      <t xml:space="preserve"> 2019                                  </t>
    </r>
  </si>
  <si>
    <t>4:30  / 5:00</t>
  </si>
  <si>
    <r>
      <t xml:space="preserve">1            denivellé </t>
    </r>
    <r>
      <rPr>
        <b/>
        <sz val="10"/>
        <color indexed="30"/>
        <rFont val="Arial"/>
        <family val="2"/>
      </rPr>
      <t>376m</t>
    </r>
  </si>
  <si>
    <r>
      <rPr>
        <b/>
        <i/>
        <u val="single"/>
        <sz val="10"/>
        <rFont val="Arial"/>
        <family val="2"/>
      </rPr>
      <t xml:space="preserve"> </t>
    </r>
    <r>
      <rPr>
        <b/>
        <i/>
        <u val="single"/>
        <sz val="10"/>
        <color indexed="60"/>
        <rFont val="Arial"/>
        <family val="2"/>
      </rPr>
      <t>100 à allure controlée:</t>
    </r>
    <r>
      <rPr>
        <b/>
        <i/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ce parcours n'est pas une épreuve de vitesse, le but est d'acquérir du foncier en début de saison en roulant à une allure réguliére.                                                                                               </t>
    </r>
    <r>
      <rPr>
        <sz val="10"/>
        <rFont val="Arial"/>
        <family val="2"/>
      </rPr>
      <t xml:space="preserve">CIERREY - St Aubin - Cracouville - Guichainville - Berou - Les Ervolus - Le Plessis - La Bochelle - </t>
    </r>
    <r>
      <rPr>
        <i/>
        <sz val="10"/>
        <rFont val="Arial"/>
        <family val="2"/>
      </rPr>
      <t>vers Villalet</t>
    </r>
    <r>
      <rPr>
        <sz val="10"/>
        <rFont val="Arial"/>
        <family val="2"/>
      </rPr>
      <t xml:space="preserve"> - à gauche et à droite - Manthelon - à gauche et à droite - serez - km 25 - t</t>
    </r>
    <r>
      <rPr>
        <i/>
        <sz val="10"/>
        <rFont val="Arial"/>
        <family val="2"/>
      </rPr>
      <t>raversée D140</t>
    </r>
    <r>
      <rPr>
        <sz val="10"/>
        <rFont val="Arial"/>
        <family val="2"/>
      </rPr>
      <t xml:space="preserve"> - Chanteloup - Les Essarts - D55 - </t>
    </r>
    <r>
      <rPr>
        <i/>
        <sz val="10"/>
        <rFont val="Arial"/>
        <family val="2"/>
      </rPr>
      <t xml:space="preserve">vers Breteuil - ne pas aller en ville - traversée D840 </t>
    </r>
    <r>
      <rPr>
        <sz val="10"/>
        <rFont val="Arial"/>
        <family val="2"/>
      </rPr>
      <t xml:space="preserve">- Les Petites Bruyères - Bemecourt - D141 - </t>
    </r>
    <r>
      <rPr>
        <i/>
        <u val="single"/>
        <sz val="10"/>
        <rFont val="Arial"/>
        <family val="2"/>
      </rPr>
      <t>vers Rugles</t>
    </r>
    <r>
      <rPr>
        <sz val="10"/>
        <rFont val="Arial"/>
        <family val="2"/>
      </rPr>
      <t xml:space="preserve"> - à gauche au 46éme kms - Francheville - D567 - Cintray - Saint Ouen d'Attez - t</t>
    </r>
    <r>
      <rPr>
        <i/>
        <sz val="10"/>
        <rFont val="Arial"/>
        <family val="2"/>
      </rPr>
      <t>raversée D51</t>
    </r>
    <r>
      <rPr>
        <sz val="10"/>
        <rFont val="Arial"/>
        <family val="2"/>
      </rPr>
      <t xml:space="preserve">- D49 - Grandvilliers - Hellenvilliers - à gauche - Buis sur Damville - Km 76 - Ecorchevez - Biéres - </t>
    </r>
    <r>
      <rPr>
        <i/>
        <sz val="10"/>
        <rFont val="Arial"/>
        <family val="2"/>
      </rPr>
      <t>Traversée 154</t>
    </r>
    <r>
      <rPr>
        <sz val="10"/>
        <rFont val="Arial"/>
        <family val="2"/>
      </rPr>
      <t xml:space="preserve"> - Chavigny Bailleul - Bailleul - Le failly - Jumelles - Grossoeuvre - Prey - Saint Luc - La Trinité - Ste Anne - CIERREY                                                                                                                                                                                                                             </t>
    </r>
  </si>
  <si>
    <t>N° OPENRUNNER: 9361006  //  cliquer ici</t>
  </si>
  <si>
    <r>
      <t xml:space="preserve">Cierrey - Le Val David - Garenciéres - Quessigny - St André de l'Eure - Touvoye - St Laurent des Bois - Marcilly Sur Eure - </t>
    </r>
    <r>
      <rPr>
        <b/>
        <sz val="10"/>
        <rFont val="Arial"/>
        <family val="2"/>
      </rPr>
      <t>St Georges Motel</t>
    </r>
    <r>
      <rPr>
        <sz val="10"/>
        <rFont val="Arial"/>
        <family val="2"/>
      </rPr>
      <t xml:space="preserve"> - Abondant - Anet - Le chemin du Roi - Ivry la Bataille - Garennes -</t>
    </r>
    <r>
      <rPr>
        <b/>
        <sz val="10"/>
        <rFont val="Arial"/>
        <family val="2"/>
      </rPr>
      <t xml:space="preserve"> Epieds</t>
    </r>
    <r>
      <rPr>
        <sz val="10"/>
        <rFont val="Arial"/>
        <family val="2"/>
      </rPr>
      <t xml:space="preserve"> - Bretagnolles - Boisset les Prevenches - Le cormier - Le val David - Cierrey</t>
    </r>
  </si>
  <si>
    <t>150 E</t>
  </si>
  <si>
    <r>
      <t xml:space="preserve">2            denivelé  </t>
    </r>
    <r>
      <rPr>
        <b/>
        <sz val="10"/>
        <color indexed="30"/>
        <rFont val="Arial"/>
        <family val="2"/>
      </rPr>
      <t>481m</t>
    </r>
  </si>
  <si>
    <t>N° OPENRUNNER: 6388322  //  cliquer ici</t>
  </si>
  <si>
    <r>
      <t xml:space="preserve">Cierrey - Evreux - Navarre - Rte de Conches - La Bonneville - </t>
    </r>
    <r>
      <rPr>
        <b/>
        <sz val="10"/>
        <rFont val="Arial"/>
        <family val="2"/>
      </rPr>
      <t>Les Baux ste Croix</t>
    </r>
    <r>
      <rPr>
        <sz val="10"/>
        <rFont val="Arial"/>
        <family val="2"/>
      </rPr>
      <t xml:space="preserve"> - Les Ventes - Villez - Sylvain les Moulins - Le Sacq - Damville - Moisville - Marcilly la cgne - Lignerolles - St André de l'Eure - Quessigny - Garencières - Le Val David - Cierrey.</t>
    </r>
  </si>
  <si>
    <r>
      <t xml:space="preserve">1            denivellé </t>
    </r>
    <r>
      <rPr>
        <b/>
        <sz val="10"/>
        <color indexed="30"/>
        <rFont val="Arial"/>
        <family val="2"/>
      </rPr>
      <t>399m</t>
    </r>
  </si>
  <si>
    <t>N° OPENRUNNER: 6918028  //  cliquer ici</t>
  </si>
  <si>
    <t>249  3</t>
  </si>
  <si>
    <r>
      <t xml:space="preserve">Cierrey - </t>
    </r>
    <r>
      <rPr>
        <sz val="10"/>
        <rFont val="Arial"/>
        <family val="2"/>
      </rPr>
      <t xml:space="preserve">Le Bas Cierrey - traversée la N13 au CIT - Boncourt - Cocherel - </t>
    </r>
    <r>
      <rPr>
        <b/>
        <sz val="10"/>
        <rFont val="Arial"/>
        <family val="2"/>
      </rPr>
      <t>Rouvray</t>
    </r>
    <r>
      <rPr>
        <sz val="10"/>
        <rFont val="Arial"/>
        <family val="2"/>
      </rPr>
      <t xml:space="preserve"> - Houlbec Cocherel - Champenard - Les Epiniéres - traversée la cote de Gaillon - à droite dans la cote d'Auteuil à St Julien puis à gauche - La Boissaye - Botremare - Ailly - Gruchet - Ingremare - Cimetiere St Quentin - à droite -  D 177 - Gaillon -</t>
    </r>
    <r>
      <rPr>
        <b/>
        <sz val="10"/>
        <rFont val="Arial"/>
        <family val="2"/>
      </rPr>
      <t xml:space="preserve"> Les Rotoirs </t>
    </r>
    <r>
      <rPr>
        <sz val="10"/>
        <rFont val="Arial"/>
        <family val="2"/>
      </rPr>
      <t xml:space="preserve">- Villez Sous Bailleul - La Chapelle Réanville - Mercey - St Vincent des Bois - La Heuniere - Boisset Hennequin - C7 direction D 181 (Pacy Vernon) ne pas la traversée prendre à droite - Le Haut Menilles - Menilles - </t>
    </r>
    <r>
      <rPr>
        <b/>
        <sz val="10"/>
        <rFont val="Arial"/>
        <family val="2"/>
      </rPr>
      <t>Croisy</t>
    </r>
    <r>
      <rPr>
        <sz val="10"/>
        <rFont val="Arial"/>
        <family val="2"/>
      </rPr>
      <t xml:space="preserve"> - Le Haut Croisy - Caillouet - Cierrey</t>
    </r>
  </si>
  <si>
    <r>
      <t xml:space="preserve">3             denivelé  </t>
    </r>
    <r>
      <rPr>
        <b/>
        <sz val="10"/>
        <color indexed="30"/>
        <rFont val="Arial"/>
        <family val="2"/>
      </rPr>
      <t>759</t>
    </r>
  </si>
  <si>
    <t>176 3</t>
  </si>
  <si>
    <r>
      <rPr>
        <b/>
        <sz val="10"/>
        <rFont val="Arial"/>
        <family val="2"/>
      </rPr>
      <t>Cierrey</t>
    </r>
    <r>
      <rPr>
        <sz val="10"/>
        <rFont val="Arial"/>
        <family val="2"/>
      </rPr>
      <t xml:space="preserve"> - Le Breuil - Gauciel - Sassey - Huest - Fauville - Netreville - descendre la cote blanche - rue de vernon - </t>
    </r>
    <r>
      <rPr>
        <b/>
        <sz val="10"/>
        <rFont val="Arial"/>
        <family val="2"/>
      </rPr>
      <t xml:space="preserve">chemin du val Iton </t>
    </r>
    <r>
      <rPr>
        <sz val="10"/>
        <rFont val="Arial"/>
        <family val="2"/>
      </rPr>
      <t xml:space="preserve">- Aviron - Gauville - St Martin la Cpgne - Bacquepuis - Quittebeuf - Feugeurolles - </t>
    </r>
    <r>
      <rPr>
        <b/>
        <sz val="10"/>
        <rFont val="Arial"/>
        <family val="2"/>
      </rPr>
      <t>Vilettes</t>
    </r>
    <r>
      <rPr>
        <sz val="10"/>
        <rFont val="Arial"/>
        <family val="2"/>
      </rPr>
      <t xml:space="preserve"> - Venon  - D82 -  La Mare Hermier - Amfreville s/iton - Les Planches - Heudreville - La Londe - Cailly - Crevecoeur - Saint Vigor - Fontaine - Jouy -</t>
    </r>
    <r>
      <rPr>
        <b/>
        <sz val="10"/>
        <rFont val="Arial"/>
        <family val="2"/>
      </rPr>
      <t xml:space="preserve"> cote du cimetiere</t>
    </r>
    <r>
      <rPr>
        <sz val="10"/>
        <rFont val="Arial"/>
        <family val="2"/>
      </rPr>
      <t xml:space="preserve"> - La Cornouilleraie -  Miserey - Cierrey</t>
    </r>
  </si>
  <si>
    <r>
      <t xml:space="preserve">3             Denivelé    </t>
    </r>
    <r>
      <rPr>
        <b/>
        <sz val="10"/>
        <color indexed="30"/>
        <rFont val="Arial"/>
        <family val="2"/>
      </rPr>
      <t>413m</t>
    </r>
  </si>
  <si>
    <t>N° OPENRUNNER: 4122237  //  cliquer ici</t>
  </si>
  <si>
    <t xml:space="preserve">179 3 </t>
  </si>
  <si>
    <r>
      <t>Cierrey - Caillouet - Le Haut croisy - Croisy - St Aquilin - Merey - Garennes - à droite  -</t>
    </r>
    <r>
      <rPr>
        <b/>
        <sz val="10"/>
        <rFont val="Arial"/>
        <family val="2"/>
      </rPr>
      <t xml:space="preserve"> cote rue de Villeneuve</t>
    </r>
    <r>
      <rPr>
        <sz val="10"/>
        <rFont val="Arial"/>
        <family val="2"/>
      </rPr>
      <t xml:space="preserve"> - Tourne Boisset -  La couture Boussey - La houssaye de Mouettes - L'habit - </t>
    </r>
    <r>
      <rPr>
        <b/>
        <sz val="10"/>
        <rFont val="Arial"/>
        <family val="2"/>
      </rPr>
      <t>bois le Ro</t>
    </r>
    <r>
      <rPr>
        <sz val="10"/>
        <rFont val="Arial"/>
        <family val="2"/>
      </rPr>
      <t>i - Champigny la Futelaye -  Coudres - Les Authieux - Jumelles - Grossoeuvre - Prey - St Luc - La Trinité - Cierrey</t>
    </r>
  </si>
  <si>
    <r>
      <t xml:space="preserve">2            denivellé </t>
    </r>
    <r>
      <rPr>
        <b/>
        <sz val="10"/>
        <color indexed="30"/>
        <rFont val="Arial"/>
        <family val="2"/>
      </rPr>
      <t>415m</t>
    </r>
  </si>
  <si>
    <t>N° OPENRUNNER: 4398062  //  cliquer ici</t>
  </si>
  <si>
    <t>N° OPENRUNNER: 1033124  //  cliquer ici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</si>
</sst>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  <numFmt numFmtId="165" formatCode="h:mm"/>
    <numFmt numFmtId="166" formatCode="d\-mmm\-yy"/>
    <numFmt numFmtId="167" formatCode="[$-40C]d\-mmm\-yy;@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00"/>
    <numFmt numFmtId="173" formatCode="d/m/yy;@"/>
    <numFmt numFmtId="174" formatCode="[$-40C]dddd\ d\ mmmm\ yyyy"/>
    <numFmt numFmtId="175" formatCode="dd/mm/yy;@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62"/>
      <name val="Comic Sans MS"/>
      <family val="4"/>
    </font>
    <font>
      <sz val="10"/>
      <color indexed="6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3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i/>
      <u val="single"/>
      <sz val="10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i/>
      <sz val="10"/>
      <name val="Arial"/>
      <family val="2"/>
    </font>
    <font>
      <b/>
      <i/>
      <u val="single"/>
      <sz val="10"/>
      <color indexed="60"/>
      <name val="Arial"/>
      <family val="2"/>
    </font>
    <font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FFFCA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87">
    <xf numFmtId="0" fontId="0" fillId="0" borderId="0" xfId="0" applyAlignment="1">
      <alignment/>
    </xf>
    <xf numFmtId="0" fontId="1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shrinkToFit="1"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shrinkToFit="1"/>
    </xf>
    <xf numFmtId="166" fontId="8" fillId="0" borderId="11" xfId="0" applyNumberFormat="1" applyFont="1" applyFill="1" applyBorder="1" applyAlignment="1" applyProtection="1">
      <alignment vertical="center" wrapText="1" shrinkToFit="1"/>
      <protection locked="0"/>
    </xf>
    <xf numFmtId="1" fontId="6" fillId="0" borderId="10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 applyProtection="1">
      <alignment horizontal="centerContinuous" vertical="center"/>
      <protection hidden="1"/>
    </xf>
    <xf numFmtId="0" fontId="10" fillId="33" borderId="13" xfId="0" applyNumberFormat="1" applyFont="1" applyFill="1" applyBorder="1" applyAlignment="1" applyProtection="1">
      <alignment horizontal="centerContinuous" vertical="center"/>
      <protection hidden="1"/>
    </xf>
    <xf numFmtId="0" fontId="4" fillId="0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/>
    </xf>
    <xf numFmtId="0" fontId="0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3" xfId="0" applyNumberFormat="1" applyFont="1" applyFill="1" applyBorder="1" applyAlignment="1" applyProtection="1">
      <alignment horizontal="centerContinuous" vertical="justify"/>
      <protection hidden="1"/>
    </xf>
    <xf numFmtId="164" fontId="0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shrinkToFit="1"/>
    </xf>
    <xf numFmtId="165" fontId="7" fillId="0" borderId="16" xfId="0" applyNumberFormat="1" applyFont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centerContinuous" vertical="justify"/>
      <protection hidden="1"/>
    </xf>
    <xf numFmtId="164" fontId="0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10" xfId="45" applyNumberFormat="1" applyBorder="1" applyAlignment="1" applyProtection="1">
      <alignment vertical="center" wrapText="1"/>
      <protection/>
    </xf>
    <xf numFmtId="1" fontId="0" fillId="0" borderId="16" xfId="0" applyNumberFormat="1" applyFont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shrinkToFit="1"/>
    </xf>
    <xf numFmtId="166" fontId="8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 horizontal="center" vertical="center"/>
    </xf>
    <xf numFmtId="0" fontId="14" fillId="35" borderId="20" xfId="0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/>
    </xf>
    <xf numFmtId="3" fontId="61" fillId="0" borderId="19" xfId="0" applyNumberFormat="1" applyFont="1" applyBorder="1" applyAlignment="1">
      <alignment horizontal="center" vertical="center" shrinkToFit="1"/>
    </xf>
    <xf numFmtId="1" fontId="7" fillId="0" borderId="19" xfId="0" applyNumberFormat="1" applyFont="1" applyBorder="1" applyAlignment="1">
      <alignment horizontal="center" vertical="center" shrinkToFit="1"/>
    </xf>
    <xf numFmtId="165" fontId="7" fillId="0" borderId="19" xfId="0" applyNumberFormat="1" applyFont="1" applyBorder="1" applyAlignment="1">
      <alignment horizontal="center" vertical="center" shrinkToFit="1"/>
    </xf>
    <xf numFmtId="1" fontId="0" fillId="0" borderId="19" xfId="0" applyNumberFormat="1" applyFont="1" applyBorder="1" applyAlignment="1">
      <alignment horizontal="center" vertical="center" wrapText="1"/>
    </xf>
    <xf numFmtId="166" fontId="8" fillId="0" borderId="21" xfId="0" applyNumberFormat="1" applyFont="1" applyBorder="1" applyAlignment="1" applyProtection="1">
      <alignment horizontal="center" vertical="center" wrapText="1" shrinkToFit="1"/>
      <protection locked="0"/>
    </xf>
    <xf numFmtId="166" fontId="8" fillId="0" borderId="22" xfId="0" applyNumberFormat="1" applyFont="1" applyBorder="1" applyAlignment="1" applyProtection="1">
      <alignment horizontal="center" vertical="center" wrapText="1" shrinkToFit="1"/>
      <protection locked="0"/>
    </xf>
    <xf numFmtId="3" fontId="11" fillId="0" borderId="10" xfId="0" applyNumberFormat="1" applyFont="1" applyBorder="1" applyAlignment="1">
      <alignment horizontal="center" vertical="center" shrinkToFit="1"/>
    </xf>
    <xf numFmtId="1" fontId="7" fillId="0" borderId="10" xfId="0" applyNumberFormat="1" applyFont="1" applyBorder="1" applyAlignment="1">
      <alignment horizontal="center" vertical="center" shrinkToFit="1"/>
    </xf>
    <xf numFmtId="165" fontId="7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wrapText="1"/>
    </xf>
    <xf numFmtId="166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6" fillId="0" borderId="23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 shrinkToFit="1"/>
    </xf>
    <xf numFmtId="0" fontId="10" fillId="0" borderId="25" xfId="0" applyNumberFormat="1" applyFont="1" applyFill="1" applyBorder="1" applyAlignment="1" applyProtection="1">
      <alignment horizontal="centerContinuous" vertical="center"/>
      <protection hidden="1"/>
    </xf>
    <xf numFmtId="0" fontId="0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5" xfId="0" applyNumberFormat="1" applyFont="1" applyFill="1" applyBorder="1" applyAlignment="1" applyProtection="1">
      <alignment horizontal="centerContinuous" vertical="justify"/>
      <protection hidden="1"/>
    </xf>
    <xf numFmtId="0" fontId="6" fillId="36" borderId="26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3" fontId="61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2" fillId="37" borderId="27" xfId="0" applyFont="1" applyFill="1" applyBorder="1" applyAlignment="1">
      <alignment horizontal="center" vertical="center" wrapText="1"/>
    </xf>
    <xf numFmtId="166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Border="1" applyAlignment="1">
      <alignment vertical="top" wrapText="1"/>
    </xf>
    <xf numFmtId="0" fontId="14" fillId="38" borderId="15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20" fillId="34" borderId="27" xfId="0" applyFont="1" applyFill="1" applyBorder="1" applyAlignment="1">
      <alignment horizontal="center" vertical="center" wrapText="1"/>
    </xf>
    <xf numFmtId="0" fontId="0" fillId="0" borderId="16" xfId="0" applyNumberFormat="1" applyFont="1" applyBorder="1" applyAlignment="1">
      <alignment vertical="center" wrapText="1"/>
    </xf>
    <xf numFmtId="0" fontId="63" fillId="38" borderId="27" xfId="0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1" fontId="11" fillId="0" borderId="16" xfId="0" applyNumberFormat="1" applyFont="1" applyBorder="1" applyAlignment="1">
      <alignment horizontal="center" vertical="center"/>
    </xf>
    <xf numFmtId="1" fontId="62" fillId="0" borderId="16" xfId="0" applyNumberFormat="1" applyFont="1" applyBorder="1" applyAlignment="1">
      <alignment horizontal="center" vertical="center" shrinkToFit="1"/>
    </xf>
    <xf numFmtId="49" fontId="0" fillId="0" borderId="16" xfId="104" applyNumberFormat="1" applyFont="1" applyBorder="1" applyAlignment="1">
      <alignment horizontal="center" vertical="center" wrapText="1"/>
      <protection/>
    </xf>
    <xf numFmtId="0" fontId="6" fillId="39" borderId="28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Continuous" vertical="center"/>
      <protection hidden="1"/>
    </xf>
    <xf numFmtId="0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9" xfId="0" applyNumberFormat="1" applyFont="1" applyFill="1" applyBorder="1" applyAlignment="1" applyProtection="1">
      <alignment horizontal="centerContinuous" vertical="justify"/>
      <protection hidden="1"/>
    </xf>
    <xf numFmtId="0" fontId="0" fillId="0" borderId="10" xfId="0" applyNumberFormat="1" applyFont="1" applyFill="1" applyBorder="1" applyAlignment="1" applyProtection="1">
      <alignment horizontal="centerContinuous" vertical="justify"/>
      <protection hidden="1"/>
    </xf>
    <xf numFmtId="164" fontId="0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6" fillId="39" borderId="31" xfId="0" applyFont="1" applyFill="1" applyBorder="1" applyAlignment="1">
      <alignment horizontal="center" vertical="center" wrapText="1"/>
    </xf>
    <xf numFmtId="2" fontId="15" fillId="0" borderId="16" xfId="0" applyNumberFormat="1" applyFont="1" applyBorder="1" applyAlignment="1">
      <alignment vertical="center" wrapText="1"/>
    </xf>
    <xf numFmtId="1" fontId="61" fillId="0" borderId="16" xfId="0" applyNumberFormat="1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2" fillId="0" borderId="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64" fillId="40" borderId="32" xfId="0" applyFont="1" applyFill="1" applyBorder="1" applyAlignment="1">
      <alignment horizontal="center" vertical="center" wrapText="1"/>
    </xf>
    <xf numFmtId="0" fontId="64" fillId="40" borderId="33" xfId="0" applyFont="1" applyFill="1" applyBorder="1" applyAlignment="1">
      <alignment horizontal="center" vertical="center" wrapText="1"/>
    </xf>
    <xf numFmtId="0" fontId="64" fillId="40" borderId="12" xfId="0" applyFont="1" applyFill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center" vertical="center" shrinkToFit="1"/>
    </xf>
    <xf numFmtId="1" fontId="6" fillId="0" borderId="16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/>
    </xf>
    <xf numFmtId="49" fontId="0" fillId="0" borderId="16" xfId="0" applyNumberFormat="1" applyFont="1" applyBorder="1" applyAlignment="1">
      <alignment vertical="center" wrapText="1"/>
    </xf>
  </cellXfs>
  <cellStyles count="11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10" xfId="52"/>
    <cellStyle name="Normal 10 2" xfId="53"/>
    <cellStyle name="Normal 11" xfId="54"/>
    <cellStyle name="Normal 11 2" xfId="55"/>
    <cellStyle name="Normal 11 3" xfId="56"/>
    <cellStyle name="Normal 11 4" xfId="57"/>
    <cellStyle name="Normal 11 5" xfId="58"/>
    <cellStyle name="Normal 12" xfId="59"/>
    <cellStyle name="Normal 12 2" xfId="60"/>
    <cellStyle name="Normal 12 3" xfId="61"/>
    <cellStyle name="Normal 12 4" xfId="62"/>
    <cellStyle name="Normal 12 5" xfId="63"/>
    <cellStyle name="Normal 13" xfId="64"/>
    <cellStyle name="Normal 13 2" xfId="65"/>
    <cellStyle name="Normal 13 3" xfId="66"/>
    <cellStyle name="Normal 14" xfId="67"/>
    <cellStyle name="Normal 14 2" xfId="68"/>
    <cellStyle name="Normal 14 3" xfId="69"/>
    <cellStyle name="Normal 15" xfId="70"/>
    <cellStyle name="Normal 16" xfId="71"/>
    <cellStyle name="Normal 2" xfId="72"/>
    <cellStyle name="Normal 2 10" xfId="73"/>
    <cellStyle name="Normal 2 11" xfId="74"/>
    <cellStyle name="Normal 2 12" xfId="75"/>
    <cellStyle name="Normal 2 13" xfId="76"/>
    <cellStyle name="Normal 2 14" xfId="77"/>
    <cellStyle name="Normal 2 15" xfId="78"/>
    <cellStyle name="Normal 2 16" xfId="79"/>
    <cellStyle name="Normal 2 17" xfId="80"/>
    <cellStyle name="Normal 2 18" xfId="81"/>
    <cellStyle name="Normal 2 19" xfId="82"/>
    <cellStyle name="Normal 2 2" xfId="83"/>
    <cellStyle name="Normal 2 3" xfId="84"/>
    <cellStyle name="Normal 2 4" xfId="85"/>
    <cellStyle name="Normal 2 5" xfId="86"/>
    <cellStyle name="Normal 2 6" xfId="87"/>
    <cellStyle name="Normal 2 7" xfId="88"/>
    <cellStyle name="Normal 2 8" xfId="89"/>
    <cellStyle name="Normal 2 9" xfId="90"/>
    <cellStyle name="Normal 3" xfId="91"/>
    <cellStyle name="Normal 3 2" xfId="92"/>
    <cellStyle name="Normal 3 3" xfId="93"/>
    <cellStyle name="Normal 3 4" xfId="94"/>
    <cellStyle name="Normal 3 5" xfId="95"/>
    <cellStyle name="Normal 3 6" xfId="96"/>
    <cellStyle name="Normal 4" xfId="97"/>
    <cellStyle name="Normal 5" xfId="98"/>
    <cellStyle name="Normal 5 2" xfId="99"/>
    <cellStyle name="Normal 5 3" xfId="100"/>
    <cellStyle name="Normal 5 4" xfId="101"/>
    <cellStyle name="Normal 5 5" xfId="102"/>
    <cellStyle name="Normal 5 6" xfId="103"/>
    <cellStyle name="Normal 6" xfId="104"/>
    <cellStyle name="Normal 6 2" xfId="105"/>
    <cellStyle name="Normal 6 3" xfId="106"/>
    <cellStyle name="Normal 6 4" xfId="107"/>
    <cellStyle name="Normal 6 5" xfId="108"/>
    <cellStyle name="Normal 6 6" xfId="109"/>
    <cellStyle name="Normal 7" xfId="110"/>
    <cellStyle name="Normal 7 2" xfId="111"/>
    <cellStyle name="Normal 7 3" xfId="112"/>
    <cellStyle name="Normal 7 4" xfId="113"/>
    <cellStyle name="Normal 7 5" xfId="114"/>
    <cellStyle name="Normal 7 6" xfId="115"/>
    <cellStyle name="Normal 8" xfId="116"/>
    <cellStyle name="Normal 8 2" xfId="117"/>
    <cellStyle name="Normal 9" xfId="118"/>
    <cellStyle name="Normal 9 2" xfId="119"/>
    <cellStyle name="Percent" xfId="120"/>
    <cellStyle name="Satisfaisant" xfId="121"/>
    <cellStyle name="Sortie" xfId="122"/>
    <cellStyle name="Texte explicatif" xfId="123"/>
    <cellStyle name="Titre" xfId="124"/>
    <cellStyle name="Titre 1" xfId="125"/>
    <cellStyle name="Titre 2" xfId="126"/>
    <cellStyle name="Titre 3" xfId="127"/>
    <cellStyle name="Titre 4" xfId="128"/>
    <cellStyle name="Total" xfId="129"/>
    <cellStyle name="Vérification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190500</xdr:rowOff>
    </xdr:from>
    <xdr:to>
      <xdr:col>0</xdr:col>
      <xdr:colOff>2047875</xdr:colOff>
      <xdr:row>2</xdr:row>
      <xdr:rowOff>152400</xdr:rowOff>
    </xdr:to>
    <xdr:pic>
      <xdr:nvPicPr>
        <xdr:cNvPr id="1" name="Picture 5" descr="LOGO"/>
        <xdr:cNvPicPr preferRelativeResize="1">
          <a:picLocks noChangeAspect="1"/>
        </xdr:cNvPicPr>
      </xdr:nvPicPr>
      <xdr:blipFill>
        <a:blip r:embed="rId1"/>
        <a:srcRect b="50393"/>
        <a:stretch>
          <a:fillRect/>
        </a:stretch>
      </xdr:blipFill>
      <xdr:spPr>
        <a:xfrm>
          <a:off x="180975" y="190500"/>
          <a:ext cx="1866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enrunner.com/index.php?id=6388322" TargetMode="External" /><Relationship Id="rId2" Type="http://schemas.openxmlformats.org/officeDocument/2006/relationships/hyperlink" Target="http://www.openrunner.com/index.php?id=9361006" TargetMode="External" /><Relationship Id="rId3" Type="http://schemas.openxmlformats.org/officeDocument/2006/relationships/hyperlink" Target="http://www.openrunner.com/index.php?id=4398062" TargetMode="External" /><Relationship Id="rId4" Type="http://schemas.openxmlformats.org/officeDocument/2006/relationships/hyperlink" Target="http://www.openrunner.com/index.php?id=4122237" TargetMode="External" /><Relationship Id="rId5" Type="http://schemas.openxmlformats.org/officeDocument/2006/relationships/hyperlink" Target="http://www.openrunner.com/index.php?id=6918028" TargetMode="External" /><Relationship Id="rId6" Type="http://schemas.openxmlformats.org/officeDocument/2006/relationships/hyperlink" Target="http://www.openrunner.com/index.php?id=1033124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34.57421875" style="0" customWidth="1"/>
    <col min="2" max="2" width="7.7109375" style="0" customWidth="1"/>
    <col min="3" max="3" width="62.28125" style="0" customWidth="1"/>
    <col min="4" max="4" width="9.57421875" style="1" customWidth="1"/>
    <col min="5" max="5" width="8.00390625" style="0" customWidth="1"/>
    <col min="6" max="6" width="8.57421875" style="0" customWidth="1"/>
    <col min="7" max="7" width="9.140625" style="0" customWidth="1"/>
    <col min="8" max="8" width="10.7109375" style="0" customWidth="1"/>
  </cols>
  <sheetData>
    <row r="1" spans="1:7" ht="29.25">
      <c r="A1" s="76" t="s">
        <v>0</v>
      </c>
      <c r="B1" s="77"/>
      <c r="C1" s="77"/>
      <c r="D1" s="77"/>
      <c r="E1" s="77"/>
      <c r="F1" s="77"/>
      <c r="G1" s="77"/>
    </row>
    <row r="2" spans="1:7" ht="29.25">
      <c r="A2" s="78" t="s">
        <v>15</v>
      </c>
      <c r="B2" s="77"/>
      <c r="C2" s="77"/>
      <c r="D2" s="77"/>
      <c r="E2" s="77"/>
      <c r="F2" s="77"/>
      <c r="G2" s="77"/>
    </row>
    <row r="3" spans="2:8" ht="24" thickBot="1">
      <c r="B3" s="11"/>
      <c r="C3" s="79" t="s">
        <v>8</v>
      </c>
      <c r="D3" s="79"/>
      <c r="E3" s="79"/>
      <c r="F3" s="79"/>
      <c r="G3" s="79"/>
      <c r="H3" s="79"/>
    </row>
    <row r="4" spans="1:8" ht="27" thickBot="1">
      <c r="A4" s="17"/>
      <c r="B4" s="8" t="s">
        <v>1</v>
      </c>
      <c r="C4" s="9" t="s">
        <v>2</v>
      </c>
      <c r="D4" s="10" t="s">
        <v>3</v>
      </c>
      <c r="E4" s="14" t="s">
        <v>4</v>
      </c>
      <c r="F4" s="15" t="s">
        <v>5</v>
      </c>
      <c r="G4" s="15" t="s">
        <v>6</v>
      </c>
      <c r="H4" s="16" t="s">
        <v>7</v>
      </c>
    </row>
    <row r="5" spans="1:8" ht="18" customHeight="1">
      <c r="A5" s="46" t="s">
        <v>23</v>
      </c>
      <c r="B5" s="49"/>
      <c r="C5" s="22" t="s">
        <v>32</v>
      </c>
      <c r="D5" s="43"/>
      <c r="E5" s="44"/>
      <c r="F5" s="20"/>
      <c r="G5" s="45"/>
      <c r="H5" s="21" t="s">
        <v>10</v>
      </c>
    </row>
    <row r="6" spans="1:8" ht="90" customHeight="1" thickBot="1">
      <c r="A6" s="47" t="s">
        <v>11</v>
      </c>
      <c r="B6" s="62" t="s">
        <v>30</v>
      </c>
      <c r="C6" s="63" t="s">
        <v>29</v>
      </c>
      <c r="D6" s="64">
        <v>77.235</v>
      </c>
      <c r="E6" s="18">
        <v>1</v>
      </c>
      <c r="F6" s="19">
        <v>0.125</v>
      </c>
      <c r="G6" s="23" t="s">
        <v>31</v>
      </c>
      <c r="H6" s="35">
        <v>42597</v>
      </c>
    </row>
    <row r="7" spans="1:8" ht="19.5" customHeight="1">
      <c r="A7" s="51" t="s">
        <v>22</v>
      </c>
      <c r="B7" s="2"/>
      <c r="C7" s="22" t="s">
        <v>42</v>
      </c>
      <c r="D7" s="48"/>
      <c r="E7" s="3"/>
      <c r="F7" s="4"/>
      <c r="G7" s="5"/>
      <c r="H7" s="6"/>
    </row>
    <row r="8" spans="1:8" ht="90" customHeight="1" thickBot="1">
      <c r="A8" s="52" t="s">
        <v>9</v>
      </c>
      <c r="B8" s="84" t="s">
        <v>39</v>
      </c>
      <c r="C8" s="63" t="s">
        <v>40</v>
      </c>
      <c r="D8" s="83">
        <v>75.244</v>
      </c>
      <c r="E8" s="18">
        <v>2</v>
      </c>
      <c r="F8" s="19">
        <v>0.14583333333333334</v>
      </c>
      <c r="G8" s="23" t="s">
        <v>41</v>
      </c>
      <c r="H8" s="25">
        <v>42456</v>
      </c>
    </row>
    <row r="9" spans="1:8" ht="19.5" customHeight="1">
      <c r="A9" s="50" t="s">
        <v>21</v>
      </c>
      <c r="B9" s="7"/>
      <c r="C9" s="22" t="s">
        <v>28</v>
      </c>
      <c r="D9" s="36"/>
      <c r="E9" s="37"/>
      <c r="F9" s="38"/>
      <c r="G9" s="39"/>
      <c r="H9" s="40"/>
    </row>
    <row r="10" spans="1:8" ht="171.75" thickBot="1">
      <c r="A10" s="53" t="s">
        <v>12</v>
      </c>
      <c r="B10" s="41">
        <v>314</v>
      </c>
      <c r="C10" s="55" t="s">
        <v>27</v>
      </c>
      <c r="D10" s="42">
        <v>103.369</v>
      </c>
      <c r="E10" s="24"/>
      <c r="F10" s="19" t="s">
        <v>25</v>
      </c>
      <c r="G10" s="61" t="s">
        <v>26</v>
      </c>
      <c r="H10" s="25"/>
    </row>
    <row r="11" spans="1:8" ht="19.5" customHeight="1">
      <c r="A11" s="56" t="s">
        <v>20</v>
      </c>
      <c r="B11" s="7"/>
      <c r="C11" s="22" t="s">
        <v>35</v>
      </c>
      <c r="D11" s="36"/>
      <c r="E11" s="3"/>
      <c r="F11" s="38"/>
      <c r="G11" s="57"/>
      <c r="H11" s="54"/>
    </row>
    <row r="12" spans="1:8" ht="79.5" customHeight="1" thickBot="1">
      <c r="A12" s="60" t="s">
        <v>13</v>
      </c>
      <c r="B12" s="13">
        <v>37</v>
      </c>
      <c r="C12" s="59" t="s">
        <v>33</v>
      </c>
      <c r="D12" s="65">
        <v>76.422</v>
      </c>
      <c r="E12" s="18">
        <v>7</v>
      </c>
      <c r="F12" s="19">
        <v>0.125</v>
      </c>
      <c r="G12" s="66" t="s">
        <v>34</v>
      </c>
      <c r="H12" s="25">
        <v>43401</v>
      </c>
    </row>
    <row r="13" spans="1:8" ht="75" customHeight="1" thickBot="1">
      <c r="A13" s="28" t="s">
        <v>19</v>
      </c>
      <c r="B13" s="29"/>
      <c r="C13" s="26" t="s">
        <v>16</v>
      </c>
      <c r="D13" s="30">
        <v>80</v>
      </c>
      <c r="E13" s="31"/>
      <c r="F13" s="32"/>
      <c r="G13" s="33"/>
      <c r="H13" s="34"/>
    </row>
    <row r="14" spans="1:8" ht="15" customHeight="1">
      <c r="A14" s="12" t="s">
        <v>18</v>
      </c>
      <c r="B14" s="7"/>
      <c r="C14" s="22" t="s">
        <v>46</v>
      </c>
      <c r="D14" s="36"/>
      <c r="E14" s="37"/>
      <c r="F14" s="38"/>
      <c r="G14" s="39"/>
      <c r="H14" s="54"/>
    </row>
    <row r="15" spans="1:8" ht="64.5" customHeight="1" thickBot="1">
      <c r="A15" s="58" t="s">
        <v>14</v>
      </c>
      <c r="B15" s="84" t="s">
        <v>43</v>
      </c>
      <c r="C15" s="86" t="s">
        <v>44</v>
      </c>
      <c r="D15" s="83">
        <v>63.061</v>
      </c>
      <c r="E15" s="18">
        <v>2</v>
      </c>
      <c r="F15" s="19">
        <v>0.10416666666666667</v>
      </c>
      <c r="G15" s="61" t="s">
        <v>45</v>
      </c>
      <c r="H15" s="25">
        <v>42435</v>
      </c>
    </row>
    <row r="16" spans="1:8" ht="64.5" customHeight="1" thickBot="1">
      <c r="A16" s="80" t="s">
        <v>17</v>
      </c>
      <c r="B16" s="81"/>
      <c r="C16" s="81"/>
      <c r="D16" s="81"/>
      <c r="E16" s="81"/>
      <c r="F16" s="81"/>
      <c r="G16" s="81"/>
      <c r="H16" s="82"/>
    </row>
    <row r="17" spans="1:8" ht="15" customHeight="1">
      <c r="A17" s="67" t="s">
        <v>24</v>
      </c>
      <c r="B17" s="49"/>
      <c r="C17" s="22" t="s">
        <v>47</v>
      </c>
      <c r="D17" s="68"/>
      <c r="E17" s="69"/>
      <c r="F17" s="70"/>
      <c r="G17" s="71"/>
      <c r="H17" s="72" t="s">
        <v>10</v>
      </c>
    </row>
    <row r="18" spans="1:8" ht="119.25" thickBot="1">
      <c r="A18" s="73" t="s">
        <v>11</v>
      </c>
      <c r="B18" s="84" t="s">
        <v>36</v>
      </c>
      <c r="C18" s="74" t="s">
        <v>37</v>
      </c>
      <c r="D18" s="75">
        <v>76.275</v>
      </c>
      <c r="E18" s="18">
        <v>2</v>
      </c>
      <c r="F18" s="19">
        <v>0.14583333333333334</v>
      </c>
      <c r="G18" s="23" t="s">
        <v>38</v>
      </c>
      <c r="H18" s="35">
        <v>42834</v>
      </c>
    </row>
    <row r="19" spans="4:7" ht="12.75">
      <c r="D19" s="27">
        <f>SUM(D5:D18)</f>
        <v>551.606</v>
      </c>
      <c r="G19">
        <f>481+399+376+759+75+415</f>
        <v>2505</v>
      </c>
    </row>
    <row r="20" spans="4:7" ht="12.75">
      <c r="D20" s="85"/>
      <c r="G20">
        <f>2+1+1+3+3+2</f>
        <v>12</v>
      </c>
    </row>
  </sheetData>
  <sheetProtection/>
  <mergeCells count="4">
    <mergeCell ref="A1:G1"/>
    <mergeCell ref="A2:G2"/>
    <mergeCell ref="C3:H3"/>
    <mergeCell ref="A16:H16"/>
  </mergeCells>
  <hyperlinks>
    <hyperlink ref="C5" r:id="rId1" display="N° OPENRUNNER: 6388322  //  cliquer ici"/>
    <hyperlink ref="C9" r:id="rId2" display="N° OPENRUNNER: 9361006  //  cliquer ici"/>
    <hyperlink ref="C14" r:id="rId3" display="N° OPENRUNNER: 4398062  //  cliquer ici"/>
    <hyperlink ref="C7" r:id="rId4" display="N° OPENRUNNER: 4122237  //  cliquer ici"/>
    <hyperlink ref="C11" r:id="rId5" display="N° OPENRUNNER: 6918028  //  cliquer ici"/>
    <hyperlink ref="C17" r:id="rId6" display="N° OPENRUNNER: 1033124  //  cliquer ici"/>
  </hyperlink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97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 LE BAIL</dc:creator>
  <cp:keywords/>
  <dc:description/>
  <cp:lastModifiedBy>jean pierre</cp:lastModifiedBy>
  <cp:lastPrinted>2018-12-06T14:23:38Z</cp:lastPrinted>
  <dcterms:created xsi:type="dcterms:W3CDTF">2004-08-16T15:29:09Z</dcterms:created>
  <dcterms:modified xsi:type="dcterms:W3CDTF">2018-12-06T14:27:05Z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